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20" i="1" l="1"/>
  <c r="G19" i="1"/>
  <c r="F20" i="1"/>
  <c r="F19" i="1"/>
  <c r="F18" i="1"/>
  <c r="I30" i="1"/>
  <c r="I29" i="1"/>
  <c r="G30" i="1" l="1"/>
  <c r="G29" i="1"/>
  <c r="K29" i="1" s="1"/>
  <c r="G28" i="1"/>
  <c r="F27" i="1"/>
  <c r="G23" i="1"/>
  <c r="G25" i="1"/>
  <c r="G24" i="1"/>
  <c r="F22" i="1"/>
  <c r="G22" i="1" s="1"/>
  <c r="G27" i="1" l="1"/>
  <c r="F17" i="1"/>
  <c r="I28" i="1"/>
  <c r="K28" i="1" s="1"/>
  <c r="G18" i="1"/>
  <c r="I19" i="1"/>
  <c r="K19" i="1" s="1"/>
  <c r="I22" i="1"/>
  <c r="I23" i="1"/>
  <c r="K23" i="1" s="1"/>
  <c r="I18" i="1"/>
  <c r="K18" i="1" s="1"/>
  <c r="I20" i="1"/>
  <c r="I24" i="1"/>
  <c r="K24" i="1" s="1"/>
  <c r="S17" i="1"/>
  <c r="G17" i="1" l="1"/>
  <c r="I27" i="1"/>
  <c r="I17" i="1"/>
  <c r="I25" i="1"/>
  <c r="K30" i="1"/>
  <c r="K27" i="1"/>
  <c r="K25" i="1" l="1"/>
  <c r="K20" i="1"/>
  <c r="K22" i="1"/>
  <c r="K17" i="1" l="1"/>
</calcChain>
</file>

<file path=xl/sharedStrings.xml><?xml version="1.0" encoding="utf-8"?>
<sst xmlns="http://schemas.openxmlformats.org/spreadsheetml/2006/main" count="97" uniqueCount="84">
  <si>
    <t>ОТЧЕТ</t>
  </si>
  <si>
    <t>№ п/п</t>
  </si>
  <si>
    <t>Программные мероприятия</t>
  </si>
  <si>
    <t>Срок выполнения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</si>
  <si>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</si>
  <si>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</si>
  <si>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</si>
  <si>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</si>
  <si>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</si>
  <si>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</si>
  <si>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</si>
  <si>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</si>
  <si>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</si>
  <si>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</si>
  <si>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</si>
  <si>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</si>
  <si>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</si>
  <si>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</si>
  <si>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</si>
  <si>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</si>
  <si>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</si>
  <si>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</si>
  <si>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</si>
  <si>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</si>
  <si>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</si>
  <si>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</si>
  <si>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</si>
  <si>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</si>
  <si>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</si>
  <si>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</si>
  <si>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</si>
  <si>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</si>
  <si>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</si>
  <si>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</si>
  <si>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</si>
  <si>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1.2.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</si>
  <si>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</si>
  <si>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</si>
  <si>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</si>
  <si>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</si>
  <si>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</si>
  <si>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</si>
  <si>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</si>
  <si>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</si>
  <si>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</si>
  <si>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</si>
  <si>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</si>
  <si>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(дата составлени документа)</t>
  </si>
  <si>
    <t>(подпись)</t>
  </si>
  <si>
    <t>%</t>
  </si>
  <si>
    <t>Пояснительная  записка к отчету</t>
  </si>
  <si>
    <t>Оценка результативности расходования бюджетных средств:</t>
  </si>
  <si>
    <t>Результаты выполнения программных мероприятий</t>
  </si>
  <si>
    <t>Оценка достижения целей программы</t>
  </si>
  <si>
    <t>1.Оценка достижения плановых значений индикаторов муниципальной программы: высокая результативность муниципальной программы-100%</t>
  </si>
  <si>
    <t>2. Оценка полноты финансирования мероприятий муниципальной программы: полное финансирование программы - 100%</t>
  </si>
  <si>
    <t>3. Оценка эффективности реализации муниципальной программы: высокая эффективность-100% (оценка 5)</t>
  </si>
  <si>
    <t xml:space="preserve">Отсутствуют </t>
  </si>
  <si>
    <t>МКУ «Агентство по развитию и обслуживанию территории»</t>
  </si>
  <si>
    <t>Объемы и источники финансирования (рублей)</t>
  </si>
  <si>
    <t xml:space="preserve">Утвержденные бюджетные ассигнования  </t>
  </si>
  <si>
    <t xml:space="preserve"> гр. 12 *100%)</t>
  </si>
  <si>
    <t>О.И. Крейдич</t>
  </si>
  <si>
    <t>595-53-93</t>
  </si>
  <si>
    <t xml:space="preserve">«Формирование комфортной городской среды муниципального образования «Новодевяткинское сельскоепоселение» Всеволожского муниципального района Ленинградской области на 2018-2022 годы» 
</t>
  </si>
  <si>
    <t xml:space="preserve">Доля благоустроенных дворовых
территорий от общего количества
дворовых территорий
</t>
  </si>
  <si>
    <t>об исполнении муниципальной программы</t>
  </si>
  <si>
    <t xml:space="preserve">«Формирование комфортной городской среды муниципального образования «Новодевяткинское сельское поселение» Всеволожского муниципального района Ленинградской области на 2018-2022 годы» 
</t>
  </si>
  <si>
    <t>Анализ эффективности использования финансовых средств, направленных на реализацию муниципальной программы, показал, что финансовые средства на реализацию программы используются эффективно, освоеннных не в полном объеме финансовых средств на конец отчетного финансового года не имеется.</t>
  </si>
  <si>
    <t>Количество и показатели выполненных мероприятий соответствуют запланированным в муниципальной программе. Невыполненных мероприятий и недостигнутых показателей - не имеется.</t>
  </si>
  <si>
    <r>
      <rPr>
        <b/>
        <sz val="12"/>
        <color rgb="FF000000"/>
        <rFont val="Times New Roman"/>
        <family val="1"/>
        <charset val="204"/>
      </rPr>
      <t>Муниципальная программа разработана на основании и в соответствии с:</t>
    </r>
    <r>
      <rPr>
        <sz val="12"/>
        <color rgb="FF000000"/>
        <rFont val="Times New Roman"/>
        <family val="1"/>
        <charset val="204"/>
      </rPr>
      <t xml:space="preserve"> 
 Федеральным законом от 06.10.2003 № 131-ФЗ «Об общих принципах организации местного самоуправления в Российской Федерации»; Постановление Правительства Российской Федерации от 10.02.2017 года № 169 «Об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среды»
</t>
    </r>
  </si>
  <si>
    <t xml:space="preserve">Муниципальная программа утверждена постановлением администрации МО "Новодевяткинское сельское поселение"  №29/01-04 от 02.04.2018.  г. Об утверждении муниципальной программы «Формирование комфортной городской среды муниципального образования «Новодевяткинское сельское  поселение»
Всеволожского муниципального района Ленинградской области на 2018-2022 годы» 
</t>
  </si>
  <si>
    <t xml:space="preserve">Основными целями программы являются 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МО «Новодевяткинское сельское поселение», создание условий для системного повышения качества и комфорта городской среды на территории муниципального образования «Новодевяткинское сельское поселение». </t>
  </si>
  <si>
    <t xml:space="preserve">                                                                                                                     о ходе исполнения муниципальной программы </t>
  </si>
  <si>
    <t>Итого по программе , в том числе:</t>
  </si>
  <si>
    <t>(наименование муниципальной программы)</t>
  </si>
  <si>
    <t>в течение года</t>
  </si>
  <si>
    <t xml:space="preserve">Утвержденные показатели (индикаторы) с бюджетными ассигнованиями </t>
  </si>
  <si>
    <t>за отчетный 2021 год</t>
  </si>
  <si>
    <t>за 2021 год</t>
  </si>
  <si>
    <t xml:space="preserve">        Для достижения поставленной цели в 2021 году были достигнуты основные задачи муниципальной программы:
1. Реализация комплекса первоочередных мероприятий по благоустройству общественных территорий муниципального образования «Новодевяткинское сельское поселение». 
2.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«Новодевяткинское сельское поселение». 
</t>
  </si>
  <si>
    <t>Заместитель директора по муниципальным закупкам и контрактам</t>
  </si>
  <si>
    <t>Общественная территория № 1 «Благоустройство территории верхнего променада «Охтинская долина»</t>
  </si>
  <si>
    <t xml:space="preserve"> Общественная территория № 6 «Благоустройство территории Капральев Парк 3 очередь 1 этап»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</si>
</sst>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30"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0" borderId="1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5" fillId="0" borderId="13" xfId="1" applyFont="1" applyBorder="1" applyAlignment="1">
      <alignment vertical="center" wrapText="1"/>
    </xf>
    <xf numFmtId="164" fontId="5" fillId="0" borderId="4" xfId="1" applyFont="1" applyBorder="1" applyAlignment="1">
      <alignment vertical="center" wrapText="1"/>
    </xf>
    <xf numFmtId="10" fontId="5" fillId="0" borderId="13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10" fontId="5" fillId="0" borderId="19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164" fontId="18" fillId="0" borderId="13" xfId="1" applyFont="1" applyBorder="1" applyAlignment="1">
      <alignment vertical="center" wrapText="1"/>
    </xf>
    <xf numFmtId="164" fontId="18" fillId="0" borderId="4" xfId="1" applyFont="1" applyBorder="1" applyAlignment="1">
      <alignment vertical="center" wrapText="1"/>
    </xf>
    <xf numFmtId="10" fontId="18" fillId="0" borderId="13" xfId="0" applyNumberFormat="1" applyFont="1" applyBorder="1" applyAlignment="1">
      <alignment vertical="center" wrapText="1"/>
    </xf>
    <xf numFmtId="10" fontId="18" fillId="0" borderId="19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7" workbookViewId="0">
      <selection activeCell="I22" sqref="I22:J22"/>
    </sheetView>
  </sheetViews>
  <sheetFormatPr defaultRowHeight="15" x14ac:dyDescent="0.25"/>
  <cols>
    <col min="4" max="4" width="10.42578125" customWidth="1"/>
    <col min="6" max="6" width="11.7109375" bestFit="1" customWidth="1"/>
    <col min="8" max="8" width="11.140625" customWidth="1"/>
    <col min="10" max="10" width="5.28515625" customWidth="1"/>
    <col min="12" max="12" width="7.140625" customWidth="1"/>
    <col min="14" max="14" width="8.28515625" customWidth="1"/>
    <col min="15" max="15" width="9.7109375" customWidth="1"/>
    <col min="16" max="16" width="13" style="35" customWidth="1"/>
    <col min="17" max="17" width="11.42578125" customWidth="1"/>
    <col min="18" max="18" width="10" customWidth="1"/>
    <col min="19" max="19" width="10" style="35" customWidth="1"/>
    <col min="21" max="21" width="19.28515625" customWidth="1"/>
    <col min="22" max="22" width="14.5703125" customWidth="1"/>
  </cols>
  <sheetData>
    <row r="1" spans="1:22" ht="15.75" x14ac:dyDescent="0.25">
      <c r="A1" s="81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2" ht="15.75" x14ac:dyDescent="0.25">
      <c r="A2" s="79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8.75" customHeight="1" x14ac:dyDescent="0.25">
      <c r="A3" s="84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8"/>
    </row>
    <row r="4" spans="1:22" ht="18.75" x14ac:dyDescent="0.25">
      <c r="A4" s="82" t="s">
        <v>75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2" ht="16.5" thickBot="1" x14ac:dyDescent="0.3">
      <c r="A5" s="86" t="s">
        <v>78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ht="18" customHeight="1" x14ac:dyDescent="0.25">
      <c r="A6" s="46" t="s">
        <v>1</v>
      </c>
      <c r="B6" s="49" t="s">
        <v>2</v>
      </c>
      <c r="C6" s="50"/>
      <c r="D6" s="46" t="s">
        <v>3</v>
      </c>
      <c r="E6" s="70" t="s">
        <v>59</v>
      </c>
      <c r="F6" s="76"/>
      <c r="G6" s="76"/>
      <c r="H6" s="76"/>
      <c r="I6" s="76"/>
      <c r="J6" s="76"/>
      <c r="K6" s="76"/>
      <c r="L6" s="71"/>
      <c r="M6" s="70" t="s">
        <v>4</v>
      </c>
      <c r="N6" s="76"/>
      <c r="O6" s="76"/>
      <c r="P6" s="76"/>
      <c r="Q6" s="76"/>
      <c r="R6" s="76"/>
      <c r="S6" s="76"/>
      <c r="T6" s="71"/>
      <c r="U6" s="1" t="s">
        <v>5</v>
      </c>
      <c r="V6" s="46" t="s">
        <v>13</v>
      </c>
    </row>
    <row r="7" spans="1:22" x14ac:dyDescent="0.25">
      <c r="A7" s="47"/>
      <c r="B7" s="51"/>
      <c r="C7" s="52"/>
      <c r="D7" s="47"/>
      <c r="E7" s="72"/>
      <c r="F7" s="77"/>
      <c r="G7" s="77"/>
      <c r="H7" s="77"/>
      <c r="I7" s="77"/>
      <c r="J7" s="77"/>
      <c r="K7" s="77"/>
      <c r="L7" s="73"/>
      <c r="M7" s="72"/>
      <c r="N7" s="77"/>
      <c r="O7" s="77"/>
      <c r="P7" s="77"/>
      <c r="Q7" s="77"/>
      <c r="R7" s="77"/>
      <c r="S7" s="77"/>
      <c r="T7" s="73"/>
      <c r="U7" s="2" t="s">
        <v>6</v>
      </c>
      <c r="V7" s="47"/>
    </row>
    <row r="8" spans="1:22" ht="9.75" customHeight="1" x14ac:dyDescent="0.25">
      <c r="A8" s="47"/>
      <c r="B8" s="51"/>
      <c r="C8" s="52"/>
      <c r="D8" s="47"/>
      <c r="E8" s="72"/>
      <c r="F8" s="77"/>
      <c r="G8" s="77"/>
      <c r="H8" s="77"/>
      <c r="I8" s="77"/>
      <c r="J8" s="77"/>
      <c r="K8" s="77"/>
      <c r="L8" s="73"/>
      <c r="M8" s="72"/>
      <c r="N8" s="77"/>
      <c r="O8" s="77"/>
      <c r="P8" s="77"/>
      <c r="Q8" s="77"/>
      <c r="R8" s="77"/>
      <c r="S8" s="77"/>
      <c r="T8" s="73"/>
      <c r="U8" s="2" t="s">
        <v>7</v>
      </c>
      <c r="V8" s="47"/>
    </row>
    <row r="9" spans="1:22" x14ac:dyDescent="0.25">
      <c r="A9" s="47"/>
      <c r="B9" s="51"/>
      <c r="C9" s="52"/>
      <c r="D9" s="47"/>
      <c r="E9" s="72"/>
      <c r="F9" s="77"/>
      <c r="G9" s="77"/>
      <c r="H9" s="77"/>
      <c r="I9" s="77"/>
      <c r="J9" s="77"/>
      <c r="K9" s="77"/>
      <c r="L9" s="73"/>
      <c r="M9" s="72"/>
      <c r="N9" s="77"/>
      <c r="O9" s="77"/>
      <c r="P9" s="77"/>
      <c r="Q9" s="77"/>
      <c r="R9" s="77"/>
      <c r="S9" s="77"/>
      <c r="T9" s="73"/>
      <c r="U9" s="2" t="s">
        <v>8</v>
      </c>
      <c r="V9" s="47"/>
    </row>
    <row r="10" spans="1:22" x14ac:dyDescent="0.25">
      <c r="A10" s="47"/>
      <c r="B10" s="51"/>
      <c r="C10" s="52"/>
      <c r="D10" s="47"/>
      <c r="E10" s="72"/>
      <c r="F10" s="77"/>
      <c r="G10" s="77"/>
      <c r="H10" s="77"/>
      <c r="I10" s="77"/>
      <c r="J10" s="77"/>
      <c r="K10" s="77"/>
      <c r="L10" s="73"/>
      <c r="M10" s="72"/>
      <c r="N10" s="77"/>
      <c r="O10" s="77"/>
      <c r="P10" s="77"/>
      <c r="Q10" s="77"/>
      <c r="R10" s="77"/>
      <c r="S10" s="77"/>
      <c r="T10" s="73"/>
      <c r="U10" s="2" t="s">
        <v>9</v>
      </c>
      <c r="V10" s="47"/>
    </row>
    <row r="11" spans="1:22" x14ac:dyDescent="0.25">
      <c r="A11" s="47"/>
      <c r="B11" s="51"/>
      <c r="C11" s="52"/>
      <c r="D11" s="47"/>
      <c r="E11" s="72"/>
      <c r="F11" s="77"/>
      <c r="G11" s="77"/>
      <c r="H11" s="77"/>
      <c r="I11" s="77"/>
      <c r="J11" s="77"/>
      <c r="K11" s="77"/>
      <c r="L11" s="73"/>
      <c r="M11" s="72"/>
      <c r="N11" s="77"/>
      <c r="O11" s="77"/>
      <c r="P11" s="77"/>
      <c r="Q11" s="77"/>
      <c r="R11" s="77"/>
      <c r="S11" s="77"/>
      <c r="T11" s="73"/>
      <c r="U11" s="2" t="s">
        <v>10</v>
      </c>
      <c r="V11" s="47"/>
    </row>
    <row r="12" spans="1:22" ht="15.75" thickBot="1" x14ac:dyDescent="0.3">
      <c r="A12" s="47"/>
      <c r="B12" s="51"/>
      <c r="C12" s="52"/>
      <c r="D12" s="47"/>
      <c r="E12" s="74"/>
      <c r="F12" s="78"/>
      <c r="G12" s="78"/>
      <c r="H12" s="78"/>
      <c r="I12" s="78"/>
      <c r="J12" s="78"/>
      <c r="K12" s="78"/>
      <c r="L12" s="75"/>
      <c r="M12" s="74"/>
      <c r="N12" s="78"/>
      <c r="O12" s="78"/>
      <c r="P12" s="78"/>
      <c r="Q12" s="78"/>
      <c r="R12" s="78"/>
      <c r="S12" s="78"/>
      <c r="T12" s="75"/>
      <c r="U12" s="2" t="s">
        <v>11</v>
      </c>
      <c r="V12" s="47"/>
    </row>
    <row r="13" spans="1:22" ht="44.25" customHeight="1" x14ac:dyDescent="0.25">
      <c r="A13" s="47"/>
      <c r="B13" s="51"/>
      <c r="C13" s="52"/>
      <c r="D13" s="47"/>
      <c r="E13" s="5" t="s">
        <v>14</v>
      </c>
      <c r="F13" s="46" t="s">
        <v>60</v>
      </c>
      <c r="G13" s="70" t="s">
        <v>16</v>
      </c>
      <c r="H13" s="71"/>
      <c r="I13" s="70" t="s">
        <v>17</v>
      </c>
      <c r="J13" s="71"/>
      <c r="K13" s="70" t="s">
        <v>18</v>
      </c>
      <c r="L13" s="71"/>
      <c r="M13" s="70" t="s">
        <v>21</v>
      </c>
      <c r="N13" s="71"/>
      <c r="O13" s="46" t="s">
        <v>22</v>
      </c>
      <c r="P13" s="46" t="s">
        <v>77</v>
      </c>
      <c r="Q13" s="46" t="s">
        <v>23</v>
      </c>
      <c r="R13" s="46" t="s">
        <v>24</v>
      </c>
      <c r="S13" s="45" t="s">
        <v>25</v>
      </c>
      <c r="T13" s="8" t="s">
        <v>25</v>
      </c>
      <c r="U13" s="19" t="s">
        <v>12</v>
      </c>
      <c r="V13" s="47"/>
    </row>
    <row r="14" spans="1:22" ht="18.75" customHeight="1" x14ac:dyDescent="0.25">
      <c r="A14" s="47"/>
      <c r="B14" s="51"/>
      <c r="C14" s="52"/>
      <c r="D14" s="47"/>
      <c r="E14" s="6" t="s">
        <v>15</v>
      </c>
      <c r="F14" s="47"/>
      <c r="G14" s="72"/>
      <c r="H14" s="73"/>
      <c r="I14" s="72"/>
      <c r="J14" s="73"/>
      <c r="K14" s="51" t="s">
        <v>19</v>
      </c>
      <c r="L14" s="52"/>
      <c r="M14" s="72"/>
      <c r="N14" s="73"/>
      <c r="O14" s="47"/>
      <c r="P14" s="47"/>
      <c r="Q14" s="47"/>
      <c r="R14" s="47"/>
      <c r="S14" s="45" t="s">
        <v>26</v>
      </c>
      <c r="T14" s="9" t="s">
        <v>26</v>
      </c>
      <c r="U14" s="3"/>
      <c r="V14" s="47"/>
    </row>
    <row r="15" spans="1:22" ht="31.5" customHeight="1" thickBot="1" x14ac:dyDescent="0.3">
      <c r="A15" s="48"/>
      <c r="B15" s="53"/>
      <c r="C15" s="54"/>
      <c r="D15" s="48"/>
      <c r="E15" s="7"/>
      <c r="F15" s="48"/>
      <c r="G15" s="74"/>
      <c r="H15" s="75"/>
      <c r="I15" s="74"/>
      <c r="J15" s="75"/>
      <c r="K15" s="53" t="s">
        <v>20</v>
      </c>
      <c r="L15" s="54"/>
      <c r="M15" s="74"/>
      <c r="N15" s="75"/>
      <c r="O15" s="48"/>
      <c r="P15" s="48"/>
      <c r="Q15" s="48"/>
      <c r="R15" s="48"/>
      <c r="S15" s="44" t="s">
        <v>61</v>
      </c>
      <c r="T15" s="10" t="s">
        <v>27</v>
      </c>
      <c r="U15" s="4"/>
      <c r="V15" s="48"/>
    </row>
    <row r="16" spans="1:22" ht="15.75" thickBot="1" x14ac:dyDescent="0.3">
      <c r="A16" s="11">
        <v>1</v>
      </c>
      <c r="B16" s="55">
        <v>2</v>
      </c>
      <c r="C16" s="56"/>
      <c r="D16" s="12">
        <v>3</v>
      </c>
      <c r="E16" s="12">
        <v>4</v>
      </c>
      <c r="F16" s="34">
        <v>5</v>
      </c>
      <c r="G16" s="55">
        <v>6</v>
      </c>
      <c r="H16" s="56"/>
      <c r="I16" s="55">
        <v>7</v>
      </c>
      <c r="J16" s="56"/>
      <c r="K16" s="55">
        <v>9</v>
      </c>
      <c r="L16" s="56"/>
      <c r="M16" s="70">
        <v>10</v>
      </c>
      <c r="N16" s="71"/>
      <c r="O16" s="12">
        <v>11</v>
      </c>
      <c r="P16" s="39">
        <v>12</v>
      </c>
      <c r="Q16" s="12">
        <v>13</v>
      </c>
      <c r="R16" s="12">
        <v>14</v>
      </c>
      <c r="S16" s="39">
        <v>15</v>
      </c>
      <c r="T16" s="12">
        <v>16</v>
      </c>
      <c r="U16" s="12">
        <v>17</v>
      </c>
      <c r="V16" s="12">
        <v>18</v>
      </c>
    </row>
    <row r="17" spans="1:22" ht="15.75" customHeight="1" thickBot="1" x14ac:dyDescent="0.3">
      <c r="A17" s="46" t="s">
        <v>28</v>
      </c>
      <c r="B17" s="57" t="s">
        <v>74</v>
      </c>
      <c r="C17" s="58"/>
      <c r="D17" s="59"/>
      <c r="E17" s="118" t="s">
        <v>29</v>
      </c>
      <c r="F17" s="119">
        <f t="shared" ref="F17:G20" si="0">F22+F27</f>
        <v>11744240.77</v>
      </c>
      <c r="G17" s="120">
        <f t="shared" si="0"/>
        <v>11744240.77</v>
      </c>
      <c r="H17" s="121"/>
      <c r="I17" s="120">
        <f>G17</f>
        <v>11744240.77</v>
      </c>
      <c r="J17" s="121"/>
      <c r="K17" s="122">
        <f>I17/G17</f>
        <v>1</v>
      </c>
      <c r="L17" s="123"/>
      <c r="M17" s="116" t="s">
        <v>65</v>
      </c>
      <c r="N17" s="116"/>
      <c r="O17" s="24" t="s">
        <v>49</v>
      </c>
      <c r="P17" s="43">
        <v>80</v>
      </c>
      <c r="Q17" s="30">
        <v>80</v>
      </c>
      <c r="R17" s="14">
        <v>80</v>
      </c>
      <c r="S17" s="25">
        <f>T17</f>
        <v>1</v>
      </c>
      <c r="T17" s="25">
        <v>1</v>
      </c>
      <c r="U17" s="125" t="s">
        <v>58</v>
      </c>
      <c r="V17" s="46" t="s">
        <v>57</v>
      </c>
    </row>
    <row r="18" spans="1:22" ht="15.75" thickBot="1" x14ac:dyDescent="0.3">
      <c r="A18" s="47"/>
      <c r="B18" s="60"/>
      <c r="C18" s="61"/>
      <c r="D18" s="62"/>
      <c r="E18" s="118" t="s">
        <v>30</v>
      </c>
      <c r="F18" s="119">
        <f t="shared" si="0"/>
        <v>7258651.8399999999</v>
      </c>
      <c r="G18" s="120">
        <f t="shared" si="0"/>
        <v>7258651.8399999999</v>
      </c>
      <c r="H18" s="121"/>
      <c r="I18" s="120">
        <f>G18</f>
        <v>7258651.8399999999</v>
      </c>
      <c r="J18" s="121"/>
      <c r="K18" s="122">
        <f t="shared" ref="K18:K19" si="1">I18/G18</f>
        <v>1</v>
      </c>
      <c r="L18" s="123"/>
      <c r="M18" s="116"/>
      <c r="N18" s="116"/>
      <c r="O18" s="24"/>
      <c r="P18" s="43"/>
      <c r="Q18" s="23"/>
      <c r="R18" s="14"/>
      <c r="S18" s="38"/>
      <c r="T18" s="25"/>
      <c r="U18" s="126"/>
      <c r="V18" s="47"/>
    </row>
    <row r="19" spans="1:22" ht="15.75" thickBot="1" x14ac:dyDescent="0.3">
      <c r="A19" s="47"/>
      <c r="B19" s="60"/>
      <c r="C19" s="61"/>
      <c r="D19" s="62"/>
      <c r="E19" s="118" t="s">
        <v>31</v>
      </c>
      <c r="F19" s="119">
        <f t="shared" si="0"/>
        <v>3310148.16</v>
      </c>
      <c r="G19" s="120">
        <f t="shared" si="0"/>
        <v>3310148.16</v>
      </c>
      <c r="H19" s="121"/>
      <c r="I19" s="120">
        <f>G19</f>
        <v>3310148.16</v>
      </c>
      <c r="J19" s="121"/>
      <c r="K19" s="122">
        <f t="shared" si="1"/>
        <v>1</v>
      </c>
      <c r="L19" s="123"/>
      <c r="M19" s="116"/>
      <c r="N19" s="116"/>
      <c r="O19" s="24"/>
      <c r="P19" s="40"/>
      <c r="Q19" s="23"/>
      <c r="R19" s="14"/>
      <c r="S19" s="38"/>
      <c r="T19" s="25"/>
      <c r="U19" s="126"/>
      <c r="V19" s="47"/>
    </row>
    <row r="20" spans="1:22" ht="15.75" thickBot="1" x14ac:dyDescent="0.3">
      <c r="A20" s="47"/>
      <c r="B20" s="60"/>
      <c r="C20" s="61"/>
      <c r="D20" s="62"/>
      <c r="E20" s="118" t="s">
        <v>32</v>
      </c>
      <c r="F20" s="119">
        <f t="shared" si="0"/>
        <v>1175440.77</v>
      </c>
      <c r="G20" s="120">
        <f t="shared" si="0"/>
        <v>1175440.77</v>
      </c>
      <c r="H20" s="121"/>
      <c r="I20" s="120">
        <f>G20</f>
        <v>1175440.77</v>
      </c>
      <c r="J20" s="121"/>
      <c r="K20" s="122">
        <f t="shared" ref="K20:K30" si="2">I20/G20</f>
        <v>1</v>
      </c>
      <c r="L20" s="123"/>
      <c r="M20" s="116"/>
      <c r="N20" s="116"/>
      <c r="O20" s="24"/>
      <c r="P20" s="40"/>
      <c r="Q20" s="23"/>
      <c r="R20" s="14"/>
      <c r="S20" s="38"/>
      <c r="T20" s="25"/>
      <c r="U20" s="126"/>
      <c r="V20" s="47"/>
    </row>
    <row r="21" spans="1:22" ht="15.75" customHeight="1" thickBot="1" x14ac:dyDescent="0.3">
      <c r="A21" s="48"/>
      <c r="B21" s="63"/>
      <c r="C21" s="64"/>
      <c r="D21" s="65"/>
      <c r="E21" s="118" t="s">
        <v>33</v>
      </c>
      <c r="F21" s="124"/>
      <c r="G21" s="120"/>
      <c r="H21" s="121"/>
      <c r="I21" s="120"/>
      <c r="J21" s="121"/>
      <c r="K21" s="122"/>
      <c r="L21" s="123"/>
      <c r="M21" s="116"/>
      <c r="N21" s="116"/>
      <c r="O21" s="24"/>
      <c r="P21" s="40"/>
      <c r="Q21" s="23"/>
      <c r="R21" s="14"/>
      <c r="S21" s="38"/>
      <c r="T21" s="25"/>
      <c r="U21" s="126"/>
      <c r="V21" s="47"/>
    </row>
    <row r="22" spans="1:22" ht="15.75" customHeight="1" thickBot="1" x14ac:dyDescent="0.3">
      <c r="A22" s="46" t="s">
        <v>34</v>
      </c>
      <c r="B22" s="70" t="s">
        <v>83</v>
      </c>
      <c r="C22" s="71"/>
      <c r="D22" s="46" t="s">
        <v>76</v>
      </c>
      <c r="E22" s="12" t="s">
        <v>29</v>
      </c>
      <c r="F22" s="129">
        <f>SUM(F23:F25)</f>
        <v>4334424.1399999997</v>
      </c>
      <c r="G22" s="66">
        <f>F22</f>
        <v>4334424.1399999997</v>
      </c>
      <c r="H22" s="67"/>
      <c r="I22" s="66">
        <f>G22</f>
        <v>4334424.1399999997</v>
      </c>
      <c r="J22" s="67"/>
      <c r="K22" s="68">
        <f t="shared" si="2"/>
        <v>1</v>
      </c>
      <c r="L22" s="113"/>
      <c r="M22" s="117"/>
      <c r="N22" s="117"/>
      <c r="O22" s="24"/>
      <c r="P22" s="43"/>
      <c r="Q22" s="23"/>
      <c r="R22" s="14"/>
      <c r="S22" s="25"/>
      <c r="T22" s="25"/>
      <c r="U22" s="127"/>
      <c r="V22" s="127"/>
    </row>
    <row r="23" spans="1:22" ht="15.75" thickBot="1" x14ac:dyDescent="0.3">
      <c r="A23" s="47"/>
      <c r="B23" s="72"/>
      <c r="C23" s="73"/>
      <c r="D23" s="47"/>
      <c r="E23" s="12" t="s">
        <v>30</v>
      </c>
      <c r="F23" s="129">
        <v>2678936.54</v>
      </c>
      <c r="G23" s="66">
        <f>F23</f>
        <v>2678936.54</v>
      </c>
      <c r="H23" s="67"/>
      <c r="I23" s="66">
        <f>G23</f>
        <v>2678936.54</v>
      </c>
      <c r="J23" s="67"/>
      <c r="K23" s="68">
        <f t="shared" ref="K23:K24" si="3">I23/G23</f>
        <v>1</v>
      </c>
      <c r="L23" s="113"/>
      <c r="M23" s="117"/>
      <c r="N23" s="117"/>
      <c r="O23" s="24"/>
      <c r="P23" s="40"/>
      <c r="Q23" s="23"/>
      <c r="R23" s="14"/>
      <c r="S23" s="38"/>
      <c r="T23" s="25"/>
      <c r="U23" s="127"/>
      <c r="V23" s="127"/>
    </row>
    <row r="24" spans="1:22" ht="15.75" thickBot="1" x14ac:dyDescent="0.3">
      <c r="A24" s="47"/>
      <c r="B24" s="72"/>
      <c r="C24" s="73"/>
      <c r="D24" s="47"/>
      <c r="E24" s="12" t="s">
        <v>31</v>
      </c>
      <c r="F24" s="129">
        <v>1221669.96</v>
      </c>
      <c r="G24" s="66">
        <f>F24</f>
        <v>1221669.96</v>
      </c>
      <c r="H24" s="67"/>
      <c r="I24" s="66">
        <f>G24</f>
        <v>1221669.96</v>
      </c>
      <c r="J24" s="67"/>
      <c r="K24" s="68">
        <f t="shared" si="3"/>
        <v>1</v>
      </c>
      <c r="L24" s="113"/>
      <c r="M24" s="117"/>
      <c r="N24" s="117"/>
      <c r="O24" s="24"/>
      <c r="P24" s="40"/>
      <c r="Q24" s="23"/>
      <c r="R24" s="15"/>
      <c r="S24" s="38"/>
      <c r="T24" s="25"/>
      <c r="U24" s="127"/>
      <c r="V24" s="127"/>
    </row>
    <row r="25" spans="1:22" ht="15.75" thickBot="1" x14ac:dyDescent="0.3">
      <c r="A25" s="47"/>
      <c r="B25" s="72"/>
      <c r="C25" s="73"/>
      <c r="D25" s="47"/>
      <c r="E25" s="12" t="s">
        <v>32</v>
      </c>
      <c r="F25" s="129">
        <v>433817.64</v>
      </c>
      <c r="G25" s="66">
        <f>F25</f>
        <v>433817.64</v>
      </c>
      <c r="H25" s="67"/>
      <c r="I25" s="66">
        <f>G25</f>
        <v>433817.64</v>
      </c>
      <c r="J25" s="67"/>
      <c r="K25" s="68">
        <f t="shared" si="2"/>
        <v>1</v>
      </c>
      <c r="L25" s="113"/>
      <c r="M25" s="117"/>
      <c r="N25" s="117"/>
      <c r="O25" s="24"/>
      <c r="P25" s="40"/>
      <c r="Q25" s="23"/>
      <c r="R25" s="15"/>
      <c r="S25" s="38"/>
      <c r="T25" s="25"/>
      <c r="U25" s="127"/>
      <c r="V25" s="127"/>
    </row>
    <row r="26" spans="1:22" ht="15" customHeight="1" thickBot="1" x14ac:dyDescent="0.3">
      <c r="A26" s="48"/>
      <c r="B26" s="74"/>
      <c r="C26" s="75"/>
      <c r="D26" s="48"/>
      <c r="E26" s="12" t="s">
        <v>33</v>
      </c>
      <c r="F26" s="34"/>
      <c r="G26" s="66"/>
      <c r="H26" s="67"/>
      <c r="I26" s="66"/>
      <c r="J26" s="67"/>
      <c r="K26" s="68"/>
      <c r="L26" s="113"/>
      <c r="M26" s="117"/>
      <c r="N26" s="117"/>
      <c r="O26" s="24"/>
      <c r="P26" s="40"/>
      <c r="Q26" s="23"/>
      <c r="R26" s="15"/>
      <c r="S26" s="38"/>
      <c r="T26" s="25"/>
      <c r="U26" s="127"/>
      <c r="V26" s="127"/>
    </row>
    <row r="27" spans="1:22" ht="15.75" customHeight="1" thickBot="1" x14ac:dyDescent="0.3">
      <c r="A27" s="46" t="s">
        <v>35</v>
      </c>
      <c r="B27" s="70" t="s">
        <v>82</v>
      </c>
      <c r="C27" s="71"/>
      <c r="D27" s="46" t="s">
        <v>76</v>
      </c>
      <c r="E27" s="12" t="s">
        <v>29</v>
      </c>
      <c r="F27" s="129">
        <f>SUM(F28:F30)</f>
        <v>7409816.6299999999</v>
      </c>
      <c r="G27" s="66">
        <f>F27</f>
        <v>7409816.6299999999</v>
      </c>
      <c r="H27" s="67"/>
      <c r="I27" s="66">
        <f>G27</f>
        <v>7409816.6299999999</v>
      </c>
      <c r="J27" s="67"/>
      <c r="K27" s="68">
        <f t="shared" si="2"/>
        <v>1</v>
      </c>
      <c r="L27" s="113"/>
      <c r="M27" s="117"/>
      <c r="N27" s="117"/>
      <c r="O27" s="24"/>
      <c r="P27" s="40"/>
      <c r="Q27" s="23"/>
      <c r="R27" s="14"/>
      <c r="S27" s="25"/>
      <c r="T27" s="25"/>
      <c r="U27" s="127"/>
      <c r="V27" s="127"/>
    </row>
    <row r="28" spans="1:22" ht="15.75" thickBot="1" x14ac:dyDescent="0.3">
      <c r="A28" s="47"/>
      <c r="B28" s="72"/>
      <c r="C28" s="73"/>
      <c r="D28" s="47"/>
      <c r="E28" s="12" t="s">
        <v>30</v>
      </c>
      <c r="F28" s="129">
        <v>4579715.3</v>
      </c>
      <c r="G28" s="66">
        <f>F28</f>
        <v>4579715.3</v>
      </c>
      <c r="H28" s="67"/>
      <c r="I28" s="66">
        <f>G28</f>
        <v>4579715.3</v>
      </c>
      <c r="J28" s="67"/>
      <c r="K28" s="68">
        <f t="shared" ref="K28:K29" si="4">I28/G28</f>
        <v>1</v>
      </c>
      <c r="L28" s="113"/>
      <c r="M28" s="117"/>
      <c r="N28" s="117"/>
      <c r="O28" s="24"/>
      <c r="P28" s="40"/>
      <c r="Q28" s="30"/>
      <c r="R28" s="14"/>
      <c r="S28" s="38"/>
      <c r="T28" s="25"/>
      <c r="U28" s="127"/>
      <c r="V28" s="127"/>
    </row>
    <row r="29" spans="1:22" ht="15.75" thickBot="1" x14ac:dyDescent="0.3">
      <c r="A29" s="47"/>
      <c r="B29" s="72"/>
      <c r="C29" s="73"/>
      <c r="D29" s="47"/>
      <c r="E29" s="12" t="s">
        <v>31</v>
      </c>
      <c r="F29" s="129">
        <v>2088478.2</v>
      </c>
      <c r="G29" s="66">
        <f>F29</f>
        <v>2088478.2</v>
      </c>
      <c r="H29" s="67"/>
      <c r="I29" s="66">
        <f>G29</f>
        <v>2088478.2</v>
      </c>
      <c r="J29" s="67"/>
      <c r="K29" s="68">
        <f t="shared" si="4"/>
        <v>1</v>
      </c>
      <c r="L29" s="113"/>
      <c r="M29" s="117"/>
      <c r="N29" s="117"/>
      <c r="O29" s="24"/>
      <c r="P29" s="40"/>
      <c r="Q29" s="30"/>
      <c r="R29" s="15"/>
      <c r="S29" s="38"/>
      <c r="T29" s="25"/>
      <c r="U29" s="127"/>
      <c r="V29" s="127"/>
    </row>
    <row r="30" spans="1:22" ht="15.75" thickBot="1" x14ac:dyDescent="0.3">
      <c r="A30" s="47"/>
      <c r="B30" s="72"/>
      <c r="C30" s="73"/>
      <c r="D30" s="47"/>
      <c r="E30" s="12" t="s">
        <v>32</v>
      </c>
      <c r="F30" s="129">
        <v>741623.13</v>
      </c>
      <c r="G30" s="66">
        <f>F30</f>
        <v>741623.13</v>
      </c>
      <c r="H30" s="67"/>
      <c r="I30" s="66">
        <f>G30</f>
        <v>741623.13</v>
      </c>
      <c r="J30" s="67"/>
      <c r="K30" s="68">
        <f t="shared" si="2"/>
        <v>1</v>
      </c>
      <c r="L30" s="113"/>
      <c r="M30" s="117"/>
      <c r="N30" s="117"/>
      <c r="O30" s="24"/>
      <c r="P30" s="41"/>
      <c r="Q30" s="22"/>
      <c r="R30" s="15"/>
      <c r="S30" s="38"/>
      <c r="T30" s="25"/>
      <c r="U30" s="127"/>
      <c r="V30" s="127"/>
    </row>
    <row r="31" spans="1:22" ht="20.25" customHeight="1" thickBot="1" x14ac:dyDescent="0.3">
      <c r="A31" s="48"/>
      <c r="B31" s="74"/>
      <c r="C31" s="75"/>
      <c r="D31" s="48"/>
      <c r="E31" s="12" t="s">
        <v>33</v>
      </c>
      <c r="F31" s="34"/>
      <c r="G31" s="66"/>
      <c r="H31" s="67"/>
      <c r="I31" s="66"/>
      <c r="J31" s="67"/>
      <c r="K31" s="68"/>
      <c r="L31" s="113"/>
      <c r="M31" s="117"/>
      <c r="N31" s="117"/>
      <c r="O31" s="24"/>
      <c r="P31" s="43"/>
      <c r="Q31" s="30"/>
      <c r="R31" s="15"/>
      <c r="S31" s="38"/>
      <c r="T31" s="25"/>
      <c r="U31" s="128"/>
      <c r="V31" s="128"/>
    </row>
    <row r="32" spans="1:22" ht="15.75" hidden="1" customHeight="1" thickBot="1" x14ac:dyDescent="0.3">
      <c r="A32" s="31"/>
      <c r="B32" s="70"/>
      <c r="C32" s="71"/>
      <c r="D32" s="31"/>
      <c r="E32" s="12"/>
      <c r="F32" s="34"/>
      <c r="G32" s="95"/>
      <c r="H32" s="96"/>
      <c r="I32" s="95"/>
      <c r="J32" s="96"/>
      <c r="K32" s="68"/>
      <c r="L32" s="69"/>
      <c r="M32" s="114"/>
      <c r="N32" s="115"/>
      <c r="O32" s="24"/>
      <c r="P32" s="42"/>
      <c r="Q32" s="33"/>
      <c r="R32" s="15"/>
      <c r="S32" s="38"/>
      <c r="T32" s="25"/>
      <c r="U32" s="32"/>
      <c r="V32" s="31"/>
    </row>
    <row r="33" spans="1:22" ht="33.75" customHeight="1" x14ac:dyDescent="0.25">
      <c r="A33" s="92"/>
      <c r="B33" s="92"/>
      <c r="C33" s="93" t="s">
        <v>81</v>
      </c>
      <c r="D33" s="93"/>
      <c r="E33" s="93"/>
      <c r="F33" s="94"/>
      <c r="G33" s="94"/>
      <c r="H33" s="93"/>
      <c r="I33" s="93"/>
      <c r="J33" s="97" t="s">
        <v>62</v>
      </c>
      <c r="K33" s="97"/>
      <c r="L33" s="106"/>
      <c r="M33" s="106"/>
      <c r="N33" s="91"/>
      <c r="O33" s="91"/>
      <c r="P33" s="91"/>
      <c r="Q33" s="91"/>
      <c r="R33" s="91"/>
      <c r="S33" s="91"/>
      <c r="T33" s="91"/>
      <c r="U33" s="91"/>
      <c r="V33" s="91"/>
    </row>
    <row r="34" spans="1:22" ht="37.5" customHeight="1" x14ac:dyDescent="0.25">
      <c r="A34" s="87"/>
      <c r="B34" s="87"/>
      <c r="C34" s="88" t="s">
        <v>36</v>
      </c>
      <c r="D34" s="88"/>
      <c r="E34" s="88"/>
      <c r="F34" s="88"/>
      <c r="G34" s="88"/>
      <c r="H34" s="87" t="s">
        <v>48</v>
      </c>
      <c r="I34" s="87"/>
      <c r="J34" s="20" t="s">
        <v>37</v>
      </c>
      <c r="K34" s="20"/>
      <c r="L34" s="87"/>
      <c r="M34" s="87"/>
      <c r="N34" s="88"/>
      <c r="O34" s="88"/>
      <c r="P34" s="88"/>
      <c r="Q34" s="88"/>
      <c r="R34" s="88"/>
      <c r="S34" s="88"/>
      <c r="T34" s="88"/>
      <c r="U34" s="88"/>
      <c r="V34" s="88"/>
    </row>
    <row r="35" spans="1:22" x14ac:dyDescent="0.25">
      <c r="A35" s="20"/>
      <c r="B35" s="20"/>
      <c r="C35" s="102" t="s">
        <v>63</v>
      </c>
      <c r="D35" s="103"/>
      <c r="E35" s="103"/>
      <c r="F35" s="103"/>
      <c r="G35" s="103"/>
      <c r="H35" s="20"/>
      <c r="I35" s="20"/>
      <c r="J35" s="104">
        <v>44578</v>
      </c>
      <c r="K35" s="105"/>
      <c r="L35" s="20"/>
      <c r="M35" s="20"/>
      <c r="N35" s="21"/>
      <c r="O35" s="21"/>
      <c r="P35" s="37"/>
      <c r="Q35" s="21"/>
      <c r="R35" s="21"/>
      <c r="S35" s="37"/>
      <c r="T35" s="21"/>
      <c r="U35" s="21"/>
      <c r="V35" s="21"/>
    </row>
    <row r="36" spans="1:22" ht="24" customHeight="1" x14ac:dyDescent="0.25">
      <c r="A36" s="87"/>
      <c r="B36" s="87"/>
      <c r="C36" s="88" t="s">
        <v>38</v>
      </c>
      <c r="D36" s="88"/>
      <c r="E36" s="88"/>
      <c r="F36" s="88"/>
      <c r="G36" s="88"/>
      <c r="H36" s="87"/>
      <c r="I36" s="87"/>
      <c r="J36" s="89" t="s">
        <v>47</v>
      </c>
      <c r="K36" s="90"/>
      <c r="L36" s="87"/>
      <c r="M36" s="87"/>
      <c r="N36" s="88"/>
      <c r="O36" s="88"/>
      <c r="P36" s="88"/>
      <c r="Q36" s="88"/>
      <c r="R36" s="88"/>
      <c r="S36" s="88"/>
      <c r="T36" s="88"/>
      <c r="U36" s="88"/>
      <c r="V36" s="88"/>
    </row>
    <row r="37" spans="1:2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6"/>
      <c r="Q37" s="13"/>
      <c r="R37" s="13"/>
      <c r="S37" s="36"/>
      <c r="T37" s="13"/>
      <c r="U37" s="13"/>
      <c r="V37" s="13"/>
    </row>
    <row r="38" spans="1:22" ht="15.75" x14ac:dyDescent="0.25">
      <c r="A38" s="16"/>
    </row>
    <row r="39" spans="1:22" ht="15" customHeight="1" x14ac:dyDescent="0.25">
      <c r="A39" s="100" t="s">
        <v>39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22" x14ac:dyDescent="0.25">
      <c r="A40" s="98" t="s">
        <v>40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22" ht="15" customHeight="1" x14ac:dyDescent="0.25">
      <c r="A41" s="99" t="s">
        <v>41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22" ht="15" customHeight="1" x14ac:dyDescent="0.25">
      <c r="A42" s="99" t="s">
        <v>42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22" ht="15" customHeight="1" x14ac:dyDescent="0.25">
      <c r="A43" s="100" t="s">
        <v>43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22" ht="15" customHeight="1" x14ac:dyDescent="0.25">
      <c r="A44" s="100" t="s">
        <v>44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22" ht="15" customHeight="1" x14ac:dyDescent="0.25">
      <c r="A45" s="101" t="s">
        <v>45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22" ht="14.25" customHeight="1" x14ac:dyDescent="0.25">
      <c r="A46" s="17" t="s">
        <v>46</v>
      </c>
    </row>
  </sheetData>
  <mergeCells count="114">
    <mergeCell ref="V17:V31"/>
    <mergeCell ref="A40:K40"/>
    <mergeCell ref="A41:L41"/>
    <mergeCell ref="A42:L42"/>
    <mergeCell ref="A43:M43"/>
    <mergeCell ref="A44:L44"/>
    <mergeCell ref="A45:L45"/>
    <mergeCell ref="C35:G35"/>
    <mergeCell ref="J35:K35"/>
    <mergeCell ref="H33:I33"/>
    <mergeCell ref="L33:M33"/>
    <mergeCell ref="A39:K39"/>
    <mergeCell ref="M32:N32"/>
    <mergeCell ref="G32:H32"/>
    <mergeCell ref="I32:J32"/>
    <mergeCell ref="J33:K33"/>
    <mergeCell ref="M17:N31"/>
    <mergeCell ref="K25:L25"/>
    <mergeCell ref="K22:L22"/>
    <mergeCell ref="G26:H26"/>
    <mergeCell ref="I26:J26"/>
    <mergeCell ref="K26:L26"/>
    <mergeCell ref="I28:J28"/>
    <mergeCell ref="K28:L28"/>
    <mergeCell ref="G29:H29"/>
    <mergeCell ref="I29:J29"/>
    <mergeCell ref="G31:H31"/>
    <mergeCell ref="I31:J31"/>
    <mergeCell ref="K31:L31"/>
    <mergeCell ref="K29:L29"/>
    <mergeCell ref="G30:H30"/>
    <mergeCell ref="I30:J30"/>
    <mergeCell ref="K30:L30"/>
    <mergeCell ref="A2:V2"/>
    <mergeCell ref="A1:T1"/>
    <mergeCell ref="A4:U4"/>
    <mergeCell ref="A3:U3"/>
    <mergeCell ref="A5:U5"/>
    <mergeCell ref="A36:B36"/>
    <mergeCell ref="C36:G36"/>
    <mergeCell ref="H36:I36"/>
    <mergeCell ref="L36:M36"/>
    <mergeCell ref="J36:K36"/>
    <mergeCell ref="N33:V33"/>
    <mergeCell ref="A34:B34"/>
    <mergeCell ref="C34:G34"/>
    <mergeCell ref="H34:I34"/>
    <mergeCell ref="L34:M34"/>
    <mergeCell ref="N34:V34"/>
    <mergeCell ref="A33:B33"/>
    <mergeCell ref="C33:G33"/>
    <mergeCell ref="N36:V36"/>
    <mergeCell ref="B32:C32"/>
    <mergeCell ref="K32:L32"/>
    <mergeCell ref="G28:H28"/>
    <mergeCell ref="A27:A31"/>
    <mergeCell ref="B27:C31"/>
    <mergeCell ref="D27:D31"/>
    <mergeCell ref="G27:H27"/>
    <mergeCell ref="I27:J27"/>
    <mergeCell ref="K27:L27"/>
    <mergeCell ref="A22:A26"/>
    <mergeCell ref="B22:C26"/>
    <mergeCell ref="D22:D26"/>
    <mergeCell ref="G23:H23"/>
    <mergeCell ref="I23:J23"/>
    <mergeCell ref="K23:L23"/>
    <mergeCell ref="G24:H24"/>
    <mergeCell ref="G21:H21"/>
    <mergeCell ref="I21:J21"/>
    <mergeCell ref="K21:L21"/>
    <mergeCell ref="G22:H22"/>
    <mergeCell ref="I22:J22"/>
    <mergeCell ref="G18:H18"/>
    <mergeCell ref="I18:J18"/>
    <mergeCell ref="K18:L18"/>
    <mergeCell ref="G19:H19"/>
    <mergeCell ref="I19:J19"/>
    <mergeCell ref="I24:J24"/>
    <mergeCell ref="K24:L24"/>
    <mergeCell ref="G25:H25"/>
    <mergeCell ref="I25:J25"/>
    <mergeCell ref="K19:L19"/>
    <mergeCell ref="U17:U31"/>
    <mergeCell ref="V6:V15"/>
    <mergeCell ref="G13:H15"/>
    <mergeCell ref="I13:J15"/>
    <mergeCell ref="K13:L13"/>
    <mergeCell ref="K14:L14"/>
    <mergeCell ref="K15:L15"/>
    <mergeCell ref="E6:L12"/>
    <mergeCell ref="F13:F15"/>
    <mergeCell ref="P13:P15"/>
    <mergeCell ref="M6:T12"/>
    <mergeCell ref="M13:N15"/>
    <mergeCell ref="O13:O15"/>
    <mergeCell ref="Q13:Q15"/>
    <mergeCell ref="R13:R15"/>
    <mergeCell ref="A6:A15"/>
    <mergeCell ref="B6:C15"/>
    <mergeCell ref="D6:D15"/>
    <mergeCell ref="B16:C16"/>
    <mergeCell ref="G16:H16"/>
    <mergeCell ref="I16:J16"/>
    <mergeCell ref="K16:L16"/>
    <mergeCell ref="M16:N16"/>
    <mergeCell ref="A17:A21"/>
    <mergeCell ref="B17:D21"/>
    <mergeCell ref="G17:H17"/>
    <mergeCell ref="I17:J17"/>
    <mergeCell ref="K17:L17"/>
    <mergeCell ref="G20:H20"/>
    <mergeCell ref="I20:J20"/>
    <mergeCell ref="K20:L20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2" sqref="A12:I12"/>
    </sheetView>
  </sheetViews>
  <sheetFormatPr defaultRowHeight="15" x14ac:dyDescent="0.25"/>
  <cols>
    <col min="9" max="9" width="36.85546875" customWidth="1"/>
  </cols>
  <sheetData>
    <row r="1" spans="1:9" ht="24.75" customHeight="1" x14ac:dyDescent="0.25">
      <c r="A1" s="107" t="s">
        <v>50</v>
      </c>
      <c r="B1" s="107"/>
      <c r="C1" s="107"/>
      <c r="D1" s="107"/>
      <c r="E1" s="107"/>
      <c r="F1" s="107"/>
      <c r="G1" s="107"/>
      <c r="H1" s="107"/>
      <c r="I1" s="107"/>
    </row>
    <row r="2" spans="1:9" ht="13.5" customHeight="1" x14ac:dyDescent="0.25">
      <c r="A2" s="107" t="s">
        <v>66</v>
      </c>
      <c r="B2" s="107"/>
      <c r="C2" s="107"/>
      <c r="D2" s="107"/>
      <c r="E2" s="107"/>
      <c r="F2" s="107"/>
      <c r="G2" s="107"/>
      <c r="H2" s="107"/>
      <c r="I2" s="107"/>
    </row>
    <row r="3" spans="1:9" ht="44.25" customHeight="1" x14ac:dyDescent="0.25">
      <c r="A3" s="108" t="s">
        <v>67</v>
      </c>
      <c r="B3" s="108"/>
      <c r="C3" s="108"/>
      <c r="D3" s="108"/>
      <c r="E3" s="108"/>
      <c r="F3" s="108"/>
      <c r="G3" s="108"/>
      <c r="H3" s="108"/>
      <c r="I3" s="108"/>
    </row>
    <row r="4" spans="1:9" ht="15" customHeight="1" x14ac:dyDescent="0.25">
      <c r="A4" s="107" t="s">
        <v>79</v>
      </c>
      <c r="B4" s="107"/>
      <c r="C4" s="107"/>
      <c r="D4" s="107"/>
      <c r="E4" s="107"/>
      <c r="F4" s="107"/>
      <c r="G4" s="107"/>
      <c r="H4" s="107"/>
      <c r="I4" s="107"/>
    </row>
    <row r="5" spans="1:9" ht="127.5" customHeight="1" x14ac:dyDescent="0.25">
      <c r="A5" s="109" t="s">
        <v>70</v>
      </c>
      <c r="B5" s="109"/>
      <c r="C5" s="109"/>
      <c r="D5" s="109"/>
      <c r="E5" s="109"/>
      <c r="F5" s="109"/>
      <c r="G5" s="109"/>
      <c r="H5" s="109"/>
      <c r="I5" s="109"/>
    </row>
    <row r="6" spans="1:9" ht="86.25" customHeight="1" x14ac:dyDescent="0.25">
      <c r="A6" s="109" t="s">
        <v>71</v>
      </c>
      <c r="B6" s="109"/>
      <c r="C6" s="109"/>
      <c r="D6" s="109"/>
      <c r="E6" s="109"/>
      <c r="F6" s="109"/>
      <c r="G6" s="109"/>
      <c r="H6" s="109"/>
      <c r="I6" s="109"/>
    </row>
    <row r="7" spans="1:9" ht="63" customHeight="1" x14ac:dyDescent="0.25">
      <c r="A7" s="109" t="s">
        <v>72</v>
      </c>
      <c r="B7" s="109"/>
      <c r="C7" s="109"/>
      <c r="D7" s="109"/>
      <c r="E7" s="109"/>
      <c r="F7" s="109"/>
      <c r="G7" s="109"/>
      <c r="H7" s="109"/>
      <c r="I7" s="109"/>
    </row>
    <row r="8" spans="1:9" ht="111.75" customHeight="1" x14ac:dyDescent="0.25">
      <c r="A8" s="109" t="s">
        <v>80</v>
      </c>
      <c r="B8" s="111"/>
      <c r="C8" s="111"/>
      <c r="D8" s="111"/>
      <c r="E8" s="111"/>
      <c r="F8" s="111"/>
      <c r="G8" s="111"/>
      <c r="H8" s="111"/>
      <c r="I8" s="111"/>
    </row>
    <row r="9" spans="1:9" ht="21.75" customHeight="1" x14ac:dyDescent="0.25">
      <c r="A9" s="26" t="s">
        <v>51</v>
      </c>
      <c r="B9" s="27"/>
      <c r="C9" s="27"/>
      <c r="D9" s="27"/>
      <c r="E9" s="27"/>
      <c r="F9" s="27"/>
      <c r="G9" s="27"/>
      <c r="H9" s="27"/>
      <c r="I9" s="27"/>
    </row>
    <row r="10" spans="1:9" ht="59.25" customHeight="1" x14ac:dyDescent="0.25">
      <c r="A10" s="109" t="s">
        <v>68</v>
      </c>
      <c r="B10" s="109"/>
      <c r="C10" s="109"/>
      <c r="D10" s="109"/>
      <c r="E10" s="109"/>
      <c r="F10" s="109"/>
      <c r="G10" s="109"/>
      <c r="H10" s="109"/>
      <c r="I10" s="109"/>
    </row>
    <row r="11" spans="1:9" ht="15.75" x14ac:dyDescent="0.25">
      <c r="A11" s="26" t="s">
        <v>52</v>
      </c>
      <c r="B11" s="27"/>
      <c r="C11" s="27"/>
      <c r="D11" s="27"/>
      <c r="E11" s="27"/>
      <c r="F11" s="27"/>
      <c r="G11" s="27"/>
      <c r="H11" s="27"/>
      <c r="I11" s="27"/>
    </row>
    <row r="12" spans="1:9" ht="36.75" customHeight="1" x14ac:dyDescent="0.25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</row>
    <row r="13" spans="1:9" ht="15.75" x14ac:dyDescent="0.25">
      <c r="A13" s="28" t="s">
        <v>53</v>
      </c>
      <c r="B13" s="29"/>
      <c r="C13" s="29"/>
      <c r="D13" s="29"/>
      <c r="E13" s="29"/>
      <c r="F13" s="29"/>
      <c r="G13" s="29"/>
      <c r="H13" s="29"/>
      <c r="I13" s="29"/>
    </row>
    <row r="14" spans="1:9" ht="36" customHeight="1" x14ac:dyDescent="0.25">
      <c r="A14" s="112" t="s">
        <v>54</v>
      </c>
      <c r="B14" s="112"/>
      <c r="C14" s="112"/>
      <c r="D14" s="112"/>
      <c r="E14" s="112"/>
      <c r="F14" s="112"/>
      <c r="G14" s="112"/>
      <c r="H14" s="112"/>
      <c r="I14" s="112"/>
    </row>
    <row r="15" spans="1:9" ht="36.75" customHeight="1" x14ac:dyDescent="0.25">
      <c r="A15" s="110" t="s">
        <v>55</v>
      </c>
      <c r="B15" s="110"/>
      <c r="C15" s="110"/>
      <c r="D15" s="110"/>
      <c r="E15" s="110"/>
      <c r="F15" s="110"/>
      <c r="G15" s="110"/>
      <c r="H15" s="110"/>
      <c r="I15" s="110"/>
    </row>
    <row r="16" spans="1:9" ht="16.5" customHeight="1" x14ac:dyDescent="0.25">
      <c r="A16" s="109" t="s">
        <v>56</v>
      </c>
      <c r="B16" s="109"/>
      <c r="C16" s="109"/>
      <c r="D16" s="109"/>
      <c r="E16" s="109"/>
      <c r="F16" s="109"/>
      <c r="G16" s="109"/>
      <c r="H16" s="109"/>
      <c r="I16" s="109"/>
    </row>
  </sheetData>
  <mergeCells count="13">
    <mergeCell ref="A15:I15"/>
    <mergeCell ref="A16:I16"/>
    <mergeCell ref="A6:I6"/>
    <mergeCell ref="A7:I7"/>
    <mergeCell ref="A8:I8"/>
    <mergeCell ref="A10:I10"/>
    <mergeCell ref="A12:I12"/>
    <mergeCell ref="A14:I14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2021-02-24T12:52:47Z</cp:lastPrinted>
  <dcterms:created xsi:type="dcterms:W3CDTF">2021-02-09T08:01:40Z</dcterms:created>
  <dcterms:modified xsi:type="dcterms:W3CDTF">2022-04-27T06:45:18Z</dcterms:modified>
</cp:coreProperties>
</file>